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laus\OneDrive - Putzeys bvba\Handbal2\clubuitrusting\"/>
    </mc:Choice>
  </mc:AlternateContent>
  <xr:revisionPtr revIDLastSave="0" documentId="8_{F6D5CAB2-1781-42F1-8963-E8619EE12B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27" i="1" l="1"/>
  <c r="L27" i="1" s="1"/>
  <c r="K26" i="1"/>
  <c r="L26" i="1" s="1"/>
  <c r="K25" i="1"/>
  <c r="L25" i="1" s="1"/>
  <c r="K14" i="1" l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L21" i="1" l="1"/>
</calcChain>
</file>

<file path=xl/sharedStrings.xml><?xml version="1.0" encoding="utf-8"?>
<sst xmlns="http://schemas.openxmlformats.org/spreadsheetml/2006/main" count="86" uniqueCount="65">
  <si>
    <t>omschrijving</t>
  </si>
  <si>
    <t>kleurcode</t>
  </si>
  <si>
    <t>maat</t>
  </si>
  <si>
    <t>aantal</t>
  </si>
  <si>
    <t>bedrukking front</t>
  </si>
  <si>
    <t> bedrukking back</t>
  </si>
  <si>
    <t> kost bedrukking</t>
  </si>
  <si>
    <t> catalogusprijs</t>
  </si>
  <si>
    <t> clubprijs</t>
  </si>
  <si>
    <t>totaal</t>
  </si>
  <si>
    <t>shirt</t>
  </si>
  <si>
    <t>Curve Shirt Heren</t>
  </si>
  <si>
    <t>M</t>
  </si>
  <si>
    <t>short</t>
  </si>
  <si>
    <t>Curve Short Heren</t>
  </si>
  <si>
    <t>Naam Besteller</t>
  </si>
  <si>
    <t>TOTAAL</t>
  </si>
  <si>
    <t>Ploeg</t>
  </si>
  <si>
    <t>GSM</t>
  </si>
  <si>
    <t>E-mail</t>
  </si>
  <si>
    <t>BE21 0017 6827 1503</t>
  </si>
  <si>
    <t>HB Sint-Truiden Fanshop</t>
  </si>
  <si>
    <t>Bestelling</t>
  </si>
  <si>
    <t>Rek-Nr</t>
  </si>
  <si>
    <t>Tas</t>
  </si>
  <si>
    <t>Tarieven Bedrukking</t>
  </si>
  <si>
    <t>Bedrukking Naam</t>
  </si>
  <si>
    <t>Bedrukking Logo</t>
  </si>
  <si>
    <t>Bedrukking Logo+Naam</t>
  </si>
  <si>
    <t>&lt; 5 items</t>
  </si>
  <si>
    <t>&gt; 5 items</t>
  </si>
  <si>
    <t>€ 7 / st</t>
  </si>
  <si>
    <t>€ 5 / st</t>
  </si>
  <si>
    <t>&gt; 15 items</t>
  </si>
  <si>
    <t>€ 4 / st</t>
  </si>
  <si>
    <t>€ 6 / st</t>
  </si>
  <si>
    <t>€ 3 / st</t>
  </si>
  <si>
    <t>Betaling op bovenstaand rekeningnummer met vermelding bestelnummer aub</t>
  </si>
  <si>
    <t>Andere bedrukkingen op aanvraag</t>
  </si>
  <si>
    <t>opmerkingen</t>
  </si>
  <si>
    <t>Sporttas</t>
  </si>
  <si>
    <t>CLAUS</t>
  </si>
  <si>
    <t>LOGO</t>
  </si>
  <si>
    <t>09</t>
  </si>
  <si>
    <t>01</t>
  </si>
  <si>
    <t>Andere items uit de fanshop</t>
  </si>
  <si>
    <t>koffietas/mug</t>
  </si>
  <si>
    <t>sjaal</t>
  </si>
  <si>
    <t>mondmasker</t>
  </si>
  <si>
    <t>Fan tshirt</t>
  </si>
  <si>
    <t>€ 10 / st</t>
  </si>
  <si>
    <t>voorbeeld van bestelling:     in dit geval gaat het over de wedstrijduitrusting en de sporttas van 2019</t>
  </si>
  <si>
    <t>link naar de kempacatalogus</t>
  </si>
  <si>
    <t>https://issuu.com/kempabelgium/docs/kempa_cataloog_2020_nl_def</t>
  </si>
  <si>
    <t>08</t>
  </si>
  <si>
    <t>sticker</t>
  </si>
  <si>
    <t>€ 2 / st</t>
  </si>
  <si>
    <t>Naam Speler</t>
  </si>
  <si>
    <t>Voornaam</t>
  </si>
  <si>
    <t>€ 10 /2 stuks</t>
  </si>
  <si>
    <t>€ 6 / stuk</t>
  </si>
  <si>
    <t>item</t>
  </si>
  <si>
    <t>artikelnr.</t>
  </si>
  <si>
    <t>bestelnr volgt bij de bestelling in een reply</t>
  </si>
  <si>
    <t>Juventus Melveren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</si>
</sst>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[$€-413]\ #,##0.00"/>
    <numFmt numFmtId="166" formatCode="[$€-413]\ #,##0.00;[$€-413]\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5" borderId="0" xfId="0" applyFont="1" applyFill="1"/>
    <xf numFmtId="9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/>
    <xf numFmtId="0" fontId="6" fillId="5" borderId="0" xfId="0" applyFont="1" applyFill="1"/>
    <xf numFmtId="0" fontId="5" fillId="5" borderId="0" xfId="0" applyFont="1" applyFill="1"/>
    <xf numFmtId="0" fontId="0" fillId="5" borderId="0" xfId="0" applyFont="1" applyFill="1"/>
    <xf numFmtId="0" fontId="0" fillId="0" borderId="0" xfId="0" applyFont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164" fontId="7" fillId="2" borderId="4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/>
    </xf>
    <xf numFmtId="0" fontId="8" fillId="2" borderId="4" xfId="0" applyFont="1" applyFill="1" applyBorder="1" applyAlignment="1">
      <alignment horizontal="center" vertical="center"/>
    </xf>
    <xf numFmtId="0" fontId="4" fillId="5" borderId="0" xfId="0" applyFont="1" applyFill="1"/>
    <xf numFmtId="0" fontId="0" fillId="5" borderId="1" xfId="0" applyFont="1" applyFill="1" applyBorder="1"/>
    <xf numFmtId="0" fontId="0" fillId="3" borderId="1" xfId="0" applyFont="1" applyFill="1" applyBorder="1"/>
    <xf numFmtId="49" fontId="7" fillId="2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164" fontId="7" fillId="2" borderId="0" xfId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3" fillId="5" borderId="0" xfId="2" applyFill="1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13" xfId="2" applyFill="1" applyBorder="1" applyAlignment="1">
      <alignment horizontal="left"/>
    </xf>
    <xf numFmtId="0" fontId="3" fillId="0" borderId="0" xfId="2" applyFill="1" applyBorder="1" applyAlignment="1">
      <alignment horizontal="left"/>
    </xf>
    <xf numFmtId="0" fontId="3" fillId="0" borderId="8" xfId="2" applyFill="1" applyBorder="1" applyAlignment="1">
      <alignment horizontal="left"/>
    </xf>
    <xf numFmtId="0" fontId="0" fillId="5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144780</xdr:rowOff>
    </xdr:from>
    <xdr:to>
      <xdr:col>1</xdr:col>
      <xdr:colOff>1348740</xdr:colOff>
      <xdr:row>5</xdr:row>
      <xdr:rowOff>117427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144780"/>
          <a:ext cx="1226820" cy="95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suu.com/kempabelgium/docs/kempa_cataloog_2020_nl_de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workbookViewId="0">
      <selection activeCell="O2" sqref="O2"/>
    </sheetView>
  </sheetViews>
  <sheetFormatPr defaultColWidth="8.85546875" defaultRowHeight="15" x14ac:dyDescent="0.25"/>
  <cols>
    <col min="1" max="1" width="8" style="8" bestFit="1" customWidth="1"/>
    <col min="2" max="2" width="22.140625" style="8" customWidth="1"/>
    <col min="3" max="3" width="9.5703125" style="8" bestFit="1" customWidth="1"/>
    <col min="4" max="4" width="10.42578125" style="8" bestFit="1" customWidth="1"/>
    <col min="5" max="5" width="5.85546875" style="8" bestFit="1" customWidth="1"/>
    <col min="6" max="6" width="7.7109375" style="8" customWidth="1"/>
    <col min="7" max="7" width="16.7109375" style="8" bestFit="1" customWidth="1"/>
    <col min="8" max="8" width="19.140625" style="8" customWidth="1"/>
    <col min="9" max="9" width="16.7109375" style="8" customWidth="1"/>
    <col min="10" max="10" width="14" style="8" customWidth="1"/>
    <col min="11" max="11" width="11" style="8" customWidth="1"/>
    <col min="12" max="12" width="10" style="8" bestFit="1" customWidth="1"/>
    <col min="13" max="13" width="20" style="7" customWidth="1"/>
    <col min="14" max="18" width="8.85546875" style="7"/>
    <col min="19" max="16384" width="8.85546875" style="8"/>
  </cols>
  <sheetData>
    <row r="1" spans="1:13" s="7" customFormat="1" ht="15.75" thickBot="1" x14ac:dyDescent="0.3"/>
    <row r="2" spans="1:13" s="7" customFormat="1" ht="18.75" x14ac:dyDescent="0.3">
      <c r="D2" s="5" t="s">
        <v>21</v>
      </c>
      <c r="I2" s="3" t="s">
        <v>15</v>
      </c>
      <c r="J2" s="35"/>
      <c r="K2" s="36"/>
      <c r="L2" s="37"/>
    </row>
    <row r="3" spans="1:13" s="7" customFormat="1" x14ac:dyDescent="0.25">
      <c r="B3" s="1"/>
      <c r="D3" s="6"/>
      <c r="I3" s="4" t="s">
        <v>18</v>
      </c>
      <c r="J3" s="38"/>
      <c r="K3" s="39"/>
      <c r="L3" s="40"/>
    </row>
    <row r="4" spans="1:13" s="7" customFormat="1" ht="15.75" thickBot="1" x14ac:dyDescent="0.3">
      <c r="B4" s="1"/>
      <c r="D4" s="6" t="s">
        <v>22</v>
      </c>
      <c r="E4" s="7" t="s">
        <v>63</v>
      </c>
      <c r="I4" s="4" t="s">
        <v>19</v>
      </c>
      <c r="J4" s="41"/>
      <c r="K4" s="42"/>
      <c r="L4" s="43"/>
    </row>
    <row r="5" spans="1:13" s="7" customFormat="1" ht="15.75" thickBot="1" x14ac:dyDescent="0.3">
      <c r="B5" s="1"/>
      <c r="D5" s="6" t="s">
        <v>23</v>
      </c>
      <c r="E5" s="8" t="s">
        <v>20</v>
      </c>
      <c r="I5" s="32" t="s">
        <v>57</v>
      </c>
      <c r="J5" s="33"/>
      <c r="K5" s="32" t="s">
        <v>58</v>
      </c>
      <c r="L5" s="34"/>
    </row>
    <row r="6" spans="1:13" s="7" customFormat="1" ht="15.75" thickBot="1" x14ac:dyDescent="0.3">
      <c r="B6" s="1"/>
      <c r="E6" s="7" t="s">
        <v>64</v>
      </c>
      <c r="I6" s="32" t="s">
        <v>17</v>
      </c>
      <c r="J6" s="55"/>
      <c r="K6" s="56"/>
      <c r="L6" s="57"/>
    </row>
    <row r="7" spans="1:13" s="7" customFormat="1" ht="15.75" thickBot="1" x14ac:dyDescent="0.3"/>
    <row r="8" spans="1:13" ht="15.7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2">
        <v>-0.3</v>
      </c>
    </row>
    <row r="9" spans="1:13" ht="15.75" thickBot="1" x14ac:dyDescent="0.3">
      <c r="A9" s="9" t="s">
        <v>61</v>
      </c>
      <c r="B9" s="10" t="s">
        <v>0</v>
      </c>
      <c r="C9" s="10" t="s">
        <v>62</v>
      </c>
      <c r="D9" s="10" t="s">
        <v>1</v>
      </c>
      <c r="E9" s="10" t="s">
        <v>2</v>
      </c>
      <c r="F9" s="10" t="s">
        <v>3</v>
      </c>
      <c r="G9" s="10" t="s">
        <v>4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22" t="s">
        <v>39</v>
      </c>
    </row>
    <row r="10" spans="1:13" ht="15.75" thickBot="1" x14ac:dyDescent="0.3">
      <c r="A10" s="11"/>
      <c r="B10" s="12"/>
      <c r="C10" s="11"/>
      <c r="D10" s="23"/>
      <c r="E10" s="14"/>
      <c r="F10" s="14"/>
      <c r="G10" s="14"/>
      <c r="H10" s="14"/>
      <c r="I10" s="24"/>
      <c r="J10" s="25"/>
      <c r="K10" s="25">
        <f t="shared" ref="K10" si="0">J10*0.7</f>
        <v>0</v>
      </c>
      <c r="L10" s="26">
        <f t="shared" ref="L10" si="1">K10*F10+I10</f>
        <v>0</v>
      </c>
      <c r="M10" s="21"/>
    </row>
    <row r="11" spans="1:13" ht="15.75" thickBot="1" x14ac:dyDescent="0.3">
      <c r="A11" s="11"/>
      <c r="B11" s="12"/>
      <c r="C11" s="11"/>
      <c r="D11" s="23"/>
      <c r="E11" s="14"/>
      <c r="F11" s="14"/>
      <c r="G11" s="14"/>
      <c r="H11" s="14"/>
      <c r="I11" s="24"/>
      <c r="J11" s="25"/>
      <c r="K11" s="25">
        <f t="shared" ref="K11" si="2">J11*0.7</f>
        <v>0</v>
      </c>
      <c r="L11" s="26">
        <f t="shared" ref="L11" si="3">K11*F11+I11</f>
        <v>0</v>
      </c>
      <c r="M11" s="21"/>
    </row>
    <row r="12" spans="1:13" ht="15.75" thickBot="1" x14ac:dyDescent="0.3">
      <c r="A12" s="11"/>
      <c r="B12" s="12"/>
      <c r="C12" s="11"/>
      <c r="D12" s="23"/>
      <c r="E12" s="14"/>
      <c r="F12" s="14"/>
      <c r="G12" s="14"/>
      <c r="H12" s="14"/>
      <c r="I12" s="24"/>
      <c r="J12" s="25"/>
      <c r="K12" s="25">
        <f t="shared" ref="K12" si="4">J12*0.7</f>
        <v>0</v>
      </c>
      <c r="L12" s="26">
        <f t="shared" ref="L12" si="5">K12*F12+I12</f>
        <v>0</v>
      </c>
      <c r="M12" s="21"/>
    </row>
    <row r="13" spans="1:13" ht="15.75" thickBot="1" x14ac:dyDescent="0.3">
      <c r="A13" s="11"/>
      <c r="B13" s="12"/>
      <c r="C13" s="11"/>
      <c r="D13" s="23"/>
      <c r="E13" s="14"/>
      <c r="F13" s="14"/>
      <c r="G13" s="14"/>
      <c r="H13" s="14"/>
      <c r="I13" s="24"/>
      <c r="J13" s="25"/>
      <c r="K13" s="25">
        <f t="shared" ref="K13" si="6">J13*0.7</f>
        <v>0</v>
      </c>
      <c r="L13" s="26">
        <f t="shared" ref="L13" si="7">K13*F13+I13</f>
        <v>0</v>
      </c>
      <c r="M13" s="21"/>
    </row>
    <row r="14" spans="1:13" ht="15.75" thickBot="1" x14ac:dyDescent="0.3">
      <c r="A14" s="11"/>
      <c r="B14" s="12"/>
      <c r="C14" s="11"/>
      <c r="D14" s="23"/>
      <c r="E14" s="14"/>
      <c r="F14" s="14"/>
      <c r="G14" s="14"/>
      <c r="H14" s="14"/>
      <c r="I14" s="24"/>
      <c r="J14" s="25"/>
      <c r="K14" s="25">
        <f t="shared" ref="K14:K20" si="8">J14*0.7</f>
        <v>0</v>
      </c>
      <c r="L14" s="26">
        <f t="shared" ref="L14:L20" si="9">K14*F14+I14</f>
        <v>0</v>
      </c>
      <c r="M14" s="21"/>
    </row>
    <row r="15" spans="1:13" ht="15.75" thickBot="1" x14ac:dyDescent="0.3">
      <c r="A15" s="11"/>
      <c r="B15" s="12"/>
      <c r="C15" s="11"/>
      <c r="D15" s="23"/>
      <c r="E15" s="14"/>
      <c r="F15" s="14"/>
      <c r="G15" s="14"/>
      <c r="H15" s="14"/>
      <c r="I15" s="24"/>
      <c r="J15" s="25"/>
      <c r="K15" s="25">
        <f t="shared" si="8"/>
        <v>0</v>
      </c>
      <c r="L15" s="26">
        <f t="shared" si="9"/>
        <v>0</v>
      </c>
      <c r="M15" s="21"/>
    </row>
    <row r="16" spans="1:13" ht="15.75" thickBot="1" x14ac:dyDescent="0.3">
      <c r="A16" s="11"/>
      <c r="B16" s="12"/>
      <c r="C16" s="13"/>
      <c r="D16" s="23"/>
      <c r="E16" s="14"/>
      <c r="F16" s="14"/>
      <c r="G16" s="14"/>
      <c r="H16" s="14"/>
      <c r="I16" s="24"/>
      <c r="J16" s="25"/>
      <c r="K16" s="25">
        <f t="shared" si="8"/>
        <v>0</v>
      </c>
      <c r="L16" s="26">
        <f t="shared" si="9"/>
        <v>0</v>
      </c>
      <c r="M16" s="21"/>
    </row>
    <row r="17" spans="1:13" ht="15.75" thickBot="1" x14ac:dyDescent="0.3">
      <c r="A17" s="11"/>
      <c r="B17" s="12"/>
      <c r="C17" s="13"/>
      <c r="D17" s="23"/>
      <c r="E17" s="14"/>
      <c r="F17" s="14"/>
      <c r="G17" s="14"/>
      <c r="H17" s="14"/>
      <c r="I17" s="24"/>
      <c r="J17" s="25"/>
      <c r="K17" s="25">
        <f t="shared" si="8"/>
        <v>0</v>
      </c>
      <c r="L17" s="26">
        <f t="shared" si="9"/>
        <v>0</v>
      </c>
      <c r="M17" s="21"/>
    </row>
    <row r="18" spans="1:13" ht="15.75" thickBot="1" x14ac:dyDescent="0.3">
      <c r="A18" s="11"/>
      <c r="B18" s="12"/>
      <c r="C18" s="13"/>
      <c r="D18" s="23"/>
      <c r="E18" s="14"/>
      <c r="F18" s="14"/>
      <c r="G18" s="14"/>
      <c r="H18" s="14"/>
      <c r="I18" s="24"/>
      <c r="J18" s="25"/>
      <c r="K18" s="25">
        <f t="shared" si="8"/>
        <v>0</v>
      </c>
      <c r="L18" s="26">
        <f t="shared" si="9"/>
        <v>0</v>
      </c>
      <c r="M18" s="21"/>
    </row>
    <row r="19" spans="1:13" ht="15.75" thickBot="1" x14ac:dyDescent="0.3">
      <c r="A19" s="11"/>
      <c r="B19" s="12"/>
      <c r="C19" s="13"/>
      <c r="D19" s="23"/>
      <c r="E19" s="14"/>
      <c r="F19" s="14"/>
      <c r="G19" s="14"/>
      <c r="H19" s="14"/>
      <c r="I19" s="24"/>
      <c r="J19" s="25"/>
      <c r="K19" s="25">
        <f t="shared" si="8"/>
        <v>0</v>
      </c>
      <c r="L19" s="26">
        <f t="shared" si="9"/>
        <v>0</v>
      </c>
      <c r="M19" s="21"/>
    </row>
    <row r="20" spans="1:13" ht="15.75" thickBot="1" x14ac:dyDescent="0.3">
      <c r="A20" s="11"/>
      <c r="B20" s="12"/>
      <c r="C20" s="13"/>
      <c r="D20" s="23"/>
      <c r="E20" s="14"/>
      <c r="F20" s="14"/>
      <c r="G20" s="14"/>
      <c r="H20" s="14"/>
      <c r="I20" s="24"/>
      <c r="J20" s="25"/>
      <c r="K20" s="25">
        <f t="shared" si="8"/>
        <v>0</v>
      </c>
      <c r="L20" s="26">
        <f t="shared" si="9"/>
        <v>0</v>
      </c>
      <c r="M20" s="21"/>
    </row>
    <row r="21" spans="1:13" ht="15.75" thickBot="1" x14ac:dyDescent="0.3">
      <c r="A21" s="7"/>
      <c r="B21" s="7"/>
      <c r="C21" s="7"/>
      <c r="D21" s="7"/>
      <c r="E21" s="7"/>
      <c r="F21" s="7"/>
      <c r="G21" s="7"/>
      <c r="H21" s="7"/>
      <c r="I21" s="18" t="s">
        <v>37</v>
      </c>
      <c r="J21" s="45" t="s">
        <v>16</v>
      </c>
      <c r="K21" s="46"/>
      <c r="L21" s="27">
        <f>SUM(L10:L20)</f>
        <v>0</v>
      </c>
    </row>
    <row r="22" spans="1:13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3" ht="15.75" thickBot="1" x14ac:dyDescent="0.3">
      <c r="A23" s="50" t="s">
        <v>51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15.75" thickBot="1" x14ac:dyDescent="0.3">
      <c r="A24" s="9" t="s">
        <v>61</v>
      </c>
      <c r="B24" s="10" t="s">
        <v>0</v>
      </c>
      <c r="C24" s="10" t="s">
        <v>62</v>
      </c>
      <c r="D24" s="10" t="s">
        <v>1</v>
      </c>
      <c r="E24" s="10" t="s">
        <v>2</v>
      </c>
      <c r="F24" s="10" t="s">
        <v>3</v>
      </c>
      <c r="G24" s="10" t="s">
        <v>4</v>
      </c>
      <c r="H24" s="10" t="s">
        <v>5</v>
      </c>
      <c r="I24" s="10" t="s">
        <v>6</v>
      </c>
      <c r="J24" s="10" t="s">
        <v>7</v>
      </c>
      <c r="K24" s="10" t="s">
        <v>8</v>
      </c>
      <c r="L24" s="10" t="s">
        <v>9</v>
      </c>
      <c r="M24" s="22" t="s">
        <v>39</v>
      </c>
    </row>
    <row r="25" spans="1:13" ht="15.75" thickBot="1" x14ac:dyDescent="0.3">
      <c r="A25" s="11" t="s">
        <v>10</v>
      </c>
      <c r="B25" s="12" t="s">
        <v>11</v>
      </c>
      <c r="C25" s="14">
        <v>2003059</v>
      </c>
      <c r="D25" s="23" t="s">
        <v>54</v>
      </c>
      <c r="E25" s="14" t="s">
        <v>12</v>
      </c>
      <c r="F25" s="14">
        <v>1</v>
      </c>
      <c r="G25" s="14" t="s">
        <v>42</v>
      </c>
      <c r="H25" s="14" t="s">
        <v>41</v>
      </c>
      <c r="I25" s="30">
        <v>7</v>
      </c>
      <c r="J25" s="25">
        <v>19.989999999999998</v>
      </c>
      <c r="K25" s="25">
        <f>J25*0.7</f>
        <v>13.992999999999999</v>
      </c>
      <c r="L25" s="26">
        <f>K25*F25+I25</f>
        <v>20.992999999999999</v>
      </c>
      <c r="M25" s="21"/>
    </row>
    <row r="26" spans="1:13" ht="15.75" thickBot="1" x14ac:dyDescent="0.3">
      <c r="A26" s="11" t="s">
        <v>13</v>
      </c>
      <c r="B26" s="12" t="s">
        <v>14</v>
      </c>
      <c r="C26" s="14">
        <v>2003062</v>
      </c>
      <c r="D26" s="23" t="s">
        <v>43</v>
      </c>
      <c r="E26" s="14" t="s">
        <v>12</v>
      </c>
      <c r="F26" s="14">
        <v>1</v>
      </c>
      <c r="G26" s="14"/>
      <c r="H26" s="14"/>
      <c r="I26" s="30">
        <v>0</v>
      </c>
      <c r="J26" s="25">
        <v>17.989999999999998</v>
      </c>
      <c r="K26" s="25">
        <f t="shared" ref="K26:K27" si="10">J26*0.7</f>
        <v>12.592999999999998</v>
      </c>
      <c r="L26" s="26">
        <f t="shared" ref="L26:L27" si="11">K26*F26+I26</f>
        <v>12.592999999999998</v>
      </c>
      <c r="M26" s="21"/>
    </row>
    <row r="27" spans="1:13" ht="15.75" thickBot="1" x14ac:dyDescent="0.3">
      <c r="A27" s="11" t="s">
        <v>24</v>
      </c>
      <c r="B27" s="12" t="s">
        <v>40</v>
      </c>
      <c r="C27" s="14">
        <v>2004914</v>
      </c>
      <c r="D27" s="23" t="s">
        <v>44</v>
      </c>
      <c r="E27" s="14"/>
      <c r="F27" s="14">
        <v>1</v>
      </c>
      <c r="G27" s="19" t="s">
        <v>41</v>
      </c>
      <c r="H27" s="14"/>
      <c r="I27" s="30">
        <v>0</v>
      </c>
      <c r="J27" s="25">
        <v>29.99</v>
      </c>
      <c r="K27" s="25">
        <f t="shared" si="10"/>
        <v>20.992999999999999</v>
      </c>
      <c r="L27" s="26">
        <f t="shared" si="11"/>
        <v>20.992999999999999</v>
      </c>
      <c r="M27" s="21"/>
    </row>
    <row r="28" spans="1:13" ht="15.75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3" ht="15.75" thickBot="1" x14ac:dyDescent="0.3">
      <c r="A29" s="7"/>
      <c r="B29" s="16" t="s">
        <v>25</v>
      </c>
      <c r="C29" s="15" t="s">
        <v>29</v>
      </c>
      <c r="D29" s="15" t="s">
        <v>30</v>
      </c>
      <c r="E29" s="45" t="s">
        <v>33</v>
      </c>
      <c r="F29" s="47"/>
      <c r="G29" s="7"/>
      <c r="H29" s="53" t="s">
        <v>45</v>
      </c>
      <c r="I29" s="54"/>
      <c r="J29" s="7"/>
      <c r="K29" s="7"/>
      <c r="L29" s="7"/>
    </row>
    <row r="30" spans="1:13" ht="15.75" thickBot="1" x14ac:dyDescent="0.3">
      <c r="A30" s="7"/>
      <c r="B30" s="11" t="s">
        <v>27</v>
      </c>
      <c r="C30" s="17" t="s">
        <v>32</v>
      </c>
      <c r="D30" s="17" t="s">
        <v>34</v>
      </c>
      <c r="E30" s="48" t="s">
        <v>36</v>
      </c>
      <c r="F30" s="49"/>
      <c r="G30" s="7"/>
      <c r="H30" s="11" t="s">
        <v>55</v>
      </c>
      <c r="I30" s="17" t="s">
        <v>56</v>
      </c>
      <c r="J30" s="7"/>
      <c r="K30" s="28"/>
      <c r="L30" s="29"/>
    </row>
    <row r="31" spans="1:13" ht="15.75" thickBot="1" x14ac:dyDescent="0.3">
      <c r="A31" s="7"/>
      <c r="B31" s="11" t="s">
        <v>26</v>
      </c>
      <c r="C31" s="17" t="s">
        <v>32</v>
      </c>
      <c r="D31" s="17" t="s">
        <v>34</v>
      </c>
      <c r="E31" s="48" t="s">
        <v>36</v>
      </c>
      <c r="F31" s="49"/>
      <c r="G31" s="7"/>
      <c r="H31" s="11" t="s">
        <v>48</v>
      </c>
      <c r="I31" s="17" t="s">
        <v>59</v>
      </c>
      <c r="J31" s="21" t="s">
        <v>60</v>
      </c>
      <c r="K31" s="7"/>
      <c r="L31" s="7"/>
    </row>
    <row r="32" spans="1:13" ht="15.75" thickBot="1" x14ac:dyDescent="0.3">
      <c r="A32" s="7"/>
      <c r="B32" s="11" t="s">
        <v>28</v>
      </c>
      <c r="C32" s="17" t="s">
        <v>31</v>
      </c>
      <c r="D32" s="17" t="s">
        <v>35</v>
      </c>
      <c r="E32" s="48" t="s">
        <v>32</v>
      </c>
      <c r="F32" s="49"/>
      <c r="G32" s="7"/>
      <c r="H32" s="11" t="s">
        <v>46</v>
      </c>
      <c r="I32" s="17" t="s">
        <v>31</v>
      </c>
      <c r="J32" s="7"/>
      <c r="K32" s="7"/>
      <c r="L32" s="7"/>
    </row>
    <row r="33" spans="1:12" ht="15.75" thickBot="1" x14ac:dyDescent="0.3">
      <c r="A33" s="7"/>
      <c r="B33" s="20" t="s">
        <v>38</v>
      </c>
      <c r="C33" s="7"/>
      <c r="D33" s="7"/>
      <c r="E33" s="7"/>
      <c r="F33" s="7"/>
      <c r="G33" s="7"/>
      <c r="H33" s="11" t="s">
        <v>47</v>
      </c>
      <c r="I33" s="17" t="s">
        <v>50</v>
      </c>
      <c r="J33" s="7"/>
      <c r="K33" s="7"/>
      <c r="L33" s="7"/>
    </row>
    <row r="34" spans="1:12" ht="15.75" thickBot="1" x14ac:dyDescent="0.3">
      <c r="A34" s="7"/>
      <c r="B34" s="7"/>
      <c r="C34" s="7"/>
      <c r="D34" s="7"/>
      <c r="E34" s="7"/>
      <c r="F34" s="7"/>
      <c r="G34" s="7"/>
      <c r="H34" s="11" t="s">
        <v>49</v>
      </c>
      <c r="I34" s="17" t="s">
        <v>50</v>
      </c>
      <c r="J34" s="7"/>
      <c r="K34" s="7"/>
      <c r="L34" s="7"/>
    </row>
    <row r="35" spans="1:12" x14ac:dyDescent="0.25">
      <c r="A35" s="7"/>
      <c r="B35" s="44" t="s">
        <v>52</v>
      </c>
      <c r="C35" s="44"/>
      <c r="D35" s="31" t="s">
        <v>53</v>
      </c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12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12" x14ac:dyDescent="0.25">
      <c r="A62" s="7"/>
      <c r="B62" s="7"/>
      <c r="C62" s="7"/>
      <c r="D62" s="7"/>
      <c r="E62" s="7"/>
      <c r="F62" s="7"/>
      <c r="G62" s="7"/>
      <c r="H62" s="7"/>
      <c r="I62" s="7"/>
    </row>
  </sheetData>
  <mergeCells count="12">
    <mergeCell ref="J2:L2"/>
    <mergeCell ref="J3:L3"/>
    <mergeCell ref="J4:L4"/>
    <mergeCell ref="B35:C35"/>
    <mergeCell ref="J21:K21"/>
    <mergeCell ref="E29:F29"/>
    <mergeCell ref="E30:F30"/>
    <mergeCell ref="E31:F31"/>
    <mergeCell ref="E32:F32"/>
    <mergeCell ref="A23:M23"/>
    <mergeCell ref="H29:I29"/>
    <mergeCell ref="J6:L6"/>
  </mergeCells>
  <hyperlinks>
    <hyperlink ref="D35" r:id="rId1" xr:uid="{00000000-0004-0000-0000-000000000000}"/>
  </hyperlinks>
  <pageMargins left="0.70866141732283472" right="0.70866141732283472" top="0.35433070866141736" bottom="0.35433070866141736" header="1.299212598425197" footer="0.31496062992125984"/>
  <pageSetup paperSize="9" scale="87" orientation="landscape" r:id="rId2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>Vodafone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Stephen (VodafoneZiggo)</dc:creator>
  <cp:lastModifiedBy>Claus</cp:lastModifiedBy>
  <cp:lastPrinted>2020-07-01T09:35:07Z</cp:lastPrinted>
  <dcterms:created xsi:type="dcterms:W3CDTF">2020-06-30T16:01:28Z</dcterms:created>
  <dcterms:modified xsi:type="dcterms:W3CDTF">2020-07-04T09:16:44Z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7ae407-5cd1-46d3-af3d-bd734d464440_Enabled">
    <vt:lpwstr>True</vt:lpwstr>
  </property>
  <property fmtid="{D5CDD505-2E9C-101B-9397-08002B2CF9AE}" pid="3" name="MSIP_Label_a57ae407-5cd1-46d3-af3d-bd734d464440_SiteId">
    <vt:lpwstr>eaad54da-6687-41bb-9c13-71419686deaa</vt:lpwstr>
  </property>
  <property fmtid="{D5CDD505-2E9C-101B-9397-08002B2CF9AE}" pid="4" name="MSIP_Label_a57ae407-5cd1-46d3-af3d-bd734d464440_Owner">
    <vt:lpwstr>Stephen.Martens@vodafone.com</vt:lpwstr>
  </property>
  <property fmtid="{D5CDD505-2E9C-101B-9397-08002B2CF9AE}" pid="5" name="MSIP_Label_a57ae407-5cd1-46d3-af3d-bd734d464440_SetDate">
    <vt:lpwstr>2020-07-01T08:22:08.5467663Z</vt:lpwstr>
  </property>
  <property fmtid="{D5CDD505-2E9C-101B-9397-08002B2CF9AE}" pid="6" name="MSIP_Label_a57ae407-5cd1-46d3-af3d-bd734d464440_Name">
    <vt:lpwstr>C1 Public</vt:lpwstr>
  </property>
  <property fmtid="{D5CDD505-2E9C-101B-9397-08002B2CF9AE}" pid="7" name="MSIP_Label_a57ae407-5cd1-46d3-af3d-bd734d464440_Application">
    <vt:lpwstr>Microsoft Azure Information Protection</vt:lpwstr>
  </property>
  <property fmtid="{D5CDD505-2E9C-101B-9397-08002B2CF9AE}" pid="8" name="MSIP_Label_a57ae407-5cd1-46d3-af3d-bd734d464440_Extended_MSFT_Method">
    <vt:lpwstr>Manual</vt:lpwstr>
  </property>
  <property fmtid="{D5CDD505-2E9C-101B-9397-08002B2CF9AE}" pid="9" name="MSIP_Label_cf6dd0d4-28d7-49ff-afe9-75eabc240e8c_Enabled">
    <vt:lpwstr>True</vt:lpwstr>
  </property>
  <property fmtid="{D5CDD505-2E9C-101B-9397-08002B2CF9AE}" pid="10" name="MSIP_Label_cf6dd0d4-28d7-49ff-afe9-75eabc240e8c_SiteId">
    <vt:lpwstr>eaad54da-6687-41bb-9c13-71419686deaa</vt:lpwstr>
  </property>
  <property fmtid="{D5CDD505-2E9C-101B-9397-08002B2CF9AE}" pid="11" name="MSIP_Label_cf6dd0d4-28d7-49ff-afe9-75eabc240e8c_Owner">
    <vt:lpwstr>Stephen.Martens@vodafone.com</vt:lpwstr>
  </property>
  <property fmtid="{D5CDD505-2E9C-101B-9397-08002B2CF9AE}" pid="12" name="MSIP_Label_cf6dd0d4-28d7-49ff-afe9-75eabc240e8c_SetDate">
    <vt:lpwstr>2020-07-01T08:22:08.5467663Z</vt:lpwstr>
  </property>
  <property fmtid="{D5CDD505-2E9C-101B-9397-08002B2CF9AE}" pid="13" name="MSIP_Label_cf6dd0d4-28d7-49ff-afe9-75eabc240e8c_Name">
    <vt:lpwstr>C1 Public - External Communication</vt:lpwstr>
  </property>
  <property fmtid="{D5CDD505-2E9C-101B-9397-08002B2CF9AE}" pid="14" name="MSIP_Label_cf6dd0d4-28d7-49ff-afe9-75eabc240e8c_Application">
    <vt:lpwstr>Microsoft Azure Information Protection</vt:lpwstr>
  </property>
  <property fmtid="{D5CDD505-2E9C-101B-9397-08002B2CF9AE}" pid="15" name="MSIP_Label_cf6dd0d4-28d7-49ff-afe9-75eabc240e8c_Parent">
    <vt:lpwstr>a57ae407-5cd1-46d3-af3d-bd734d464440</vt:lpwstr>
  </property>
  <property fmtid="{D5CDD505-2E9C-101B-9397-08002B2CF9AE}" pid="16" name="MSIP_Label_cf6dd0d4-28d7-49ff-afe9-75eabc240e8c_Extended_MSFT_Method">
    <vt:lpwstr>Manual</vt:lpwstr>
  </property>
  <property fmtid="{D5CDD505-2E9C-101B-9397-08002B2CF9AE}" pid="17" name="Sensitivity">
    <vt:lpwstr>C1 Public C1 Public - External Communication</vt:lpwstr>
  </property>
</Properties>
</file>